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1\5. Май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ведомость'!$A$1:$M$30</definedName>
  </definedNames>
  <calcPr calcId="152511"/>
</workbook>
</file>

<file path=xl/calcChain.xml><?xml version="1.0" encoding="utf-8"?>
<calcChain xmlns="http://schemas.openxmlformats.org/spreadsheetml/2006/main">
  <c r="H14" i="12" l="1"/>
  <c r="D27" i="12" l="1"/>
  <c r="H8" i="12" l="1"/>
  <c r="H10" i="12" l="1"/>
  <c r="H9" i="12"/>
</calcChain>
</file>

<file path=xl/sharedStrings.xml><?xml version="1.0" encoding="utf-8"?>
<sst xmlns="http://schemas.openxmlformats.org/spreadsheetml/2006/main" count="89" uniqueCount="71">
  <si>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</si>
  <si>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</si>
  <si>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</si>
  <si>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</si>
  <si>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</si>
  <si>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</si>
  <si>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</si>
  <si>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</si>
  <si>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</si>
  <si>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</si>
  <si>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</si>
  <si>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</si>
  <si>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</si>
  <si>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</si>
  <si>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</si>
  <si>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</si>
  <si>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</si>
  <si>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</si>
  <si>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</si>
  <si>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</si>
  <si>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</si>
  <si>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</si>
  <si>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</si>
  <si>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</si>
  <si>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</si>
  <si>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</si>
  <si>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</si>
  <si>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</si>
  <si>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</si>
  <si>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</si>
  <si>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</si>
  <si>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Кондинский ф-л 
АО "ЮРЭСК"</t>
  </si>
  <si>
    <t>ТО</t>
  </si>
  <si>
    <t>Няганский ф-л 
АО "ЮРЭСК"</t>
  </si>
  <si>
    <t>п. Приобье</t>
  </si>
  <si>
    <t>ПС 110 кВ Сергино, ВЛ-10 Поселок-3</t>
  </si>
  <si>
    <t>Причина разрушение ОПН-10 на ТП САВ-1 (абонентская).</t>
  </si>
  <si>
    <t>пгт. Междуреченский</t>
  </si>
  <si>
    <t>ПС 110 кВ Юмас, ВЛ-10 Промплощадка</t>
  </si>
  <si>
    <t>МТЗ</t>
  </si>
  <si>
    <t>Разрушение концевой кабельной муфты на опоре №13/40</t>
  </si>
  <si>
    <t>ПС 110 кВ Юмас, ВЛ-10 Нефтяник-2</t>
  </si>
  <si>
    <t>Разрушение концевой кабельной муфты на опоре №78</t>
  </si>
  <si>
    <t>п. Дальний</t>
  </si>
  <si>
    <t>ПС 110 кВ Леуши, ВЛ-10 Дальний</t>
  </si>
  <si>
    <t>отключена персоналом</t>
  </si>
  <si>
    <t>Разрушение концевой кабельной муфты на опоре №544/1</t>
  </si>
  <si>
    <t xml:space="preserve">АО "ЮРЭСК" 
г. Ханты-Мансийск </t>
  </si>
  <si>
    <t>п. Ярки</t>
  </si>
  <si>
    <t>ПС 110 кВ ГИБДД,
ВЛ-35 ГИБДД-Ярки-1</t>
  </si>
  <si>
    <t>МТЗ-1,
НАПВ</t>
  </si>
  <si>
    <t>Разрушение концевых кабельных муфт на портале оп. 51 и портале ЛР-35 Ярки-1 на ПС ГИБДД. На ПС Ярки АВР-10 успешное.</t>
  </si>
  <si>
    <t>Березовский ф-л 
АО "ЮРЭСК"</t>
  </si>
  <si>
    <t>п. Ванзетур</t>
  </si>
  <si>
    <t>КПП-11-2114 Игрим,
ВЛЗ-20 Ванзетур</t>
  </si>
  <si>
    <t>ТО,
НРПВ</t>
  </si>
  <si>
    <t>Падение дерева в пролетах оп. 307-308 (пролет оп. 114-115 ВЛ-110 Игрим-Березово). п. Ванзетур переведен на ДЭС.</t>
  </si>
  <si>
    <t>РП-12-2, ВЛ-10 Энергетик</t>
  </si>
  <si>
    <t>08.05.21 
15:25</t>
  </si>
  <si>
    <t>08.05.21 
17:15</t>
  </si>
  <si>
    <t>Повреждение штыревого изолятора оп№27 ф. В.</t>
  </si>
  <si>
    <t>Д/с, школа, колледж</t>
  </si>
  <si>
    <t>МТЗ, 
НАПВ</t>
  </si>
  <si>
    <t>Итого - 8 отключений, из них в сетях ЮРЭСК - 7.</t>
  </si>
  <si>
    <t>Исполнитель :  Диспетчер ОДС Лаврентьев В.О.</t>
  </si>
  <si>
    <t>за период с 08:00 03.05.21 по 08:00 10.05.21.</t>
  </si>
  <si>
    <t>ЮТЭК-ХМР</t>
  </si>
  <si>
    <t>п. Цингалы</t>
  </si>
  <si>
    <t>ТП-18-2025</t>
  </si>
  <si>
    <t>Перегорание плавкой вставки 10 кВ 1Т ф. С.</t>
  </si>
  <si>
    <t>1 КОС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</si>
</sst>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168" fontId="34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20" fontId="34" fillId="2" borderId="1" xfId="0" applyNumberFormat="1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vertical="center" wrapText="1"/>
    </xf>
    <xf numFmtId="0" fontId="62" fillId="9" borderId="1" xfId="0" applyFont="1" applyFill="1" applyBorder="1" applyAlignment="1">
      <alignment horizontal="left" vertical="center" wrapText="1"/>
    </xf>
    <xf numFmtId="0" fontId="62" fillId="9" borderId="1" xfId="0" applyFont="1" applyFill="1" applyBorder="1" applyAlignment="1">
      <alignment vertical="center" wrapText="1"/>
    </xf>
    <xf numFmtId="21" fontId="34" fillId="0" borderId="1" xfId="0" applyNumberFormat="1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62" fillId="9" borderId="6" xfId="0" applyFont="1" applyFill="1" applyBorder="1" applyAlignment="1">
      <alignment horizontal="left" vertical="center" wrapText="1"/>
    </xf>
    <xf numFmtId="0" fontId="62" fillId="9" borderId="7" xfId="0" applyFont="1" applyFill="1" applyBorder="1" applyAlignment="1">
      <alignment horizontal="left" vertical="center" wrapText="1"/>
    </xf>
    <xf numFmtId="0" fontId="62" fillId="9" borderId="8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4"/>
  <sheetViews>
    <sheetView tabSelected="1" view="pageBreakPreview" zoomScaleNormal="70" zoomScaleSheetLayoutView="100" workbookViewId="0">
      <selection activeCell="H11" sqref="H1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19.899999999999999" customHeight="1" x14ac:dyDescent="0.25">
      <c r="A2" s="79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.75" customHeight="1" x14ac:dyDescent="0.2">
      <c r="A3" s="80" t="s">
        <v>65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6.5" customHeight="1" x14ac:dyDescent="0.2">
      <c r="A4" s="77" t="s">
        <v>11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s="26" customFormat="1" ht="21.75" customHeight="1" x14ac:dyDescent="0.2">
      <c r="A5" s="78" t="s">
        <v>16</v>
      </c>
      <c r="B5" s="78" t="s">
        <v>4</v>
      </c>
      <c r="C5" s="81" t="s">
        <v>6</v>
      </c>
      <c r="D5" s="78" t="s">
        <v>3</v>
      </c>
      <c r="E5" s="78" t="s">
        <v>7</v>
      </c>
      <c r="F5" s="78" t="s">
        <v>5</v>
      </c>
      <c r="G5" s="78"/>
      <c r="H5" s="78" t="s">
        <v>10</v>
      </c>
      <c r="I5" s="78" t="s">
        <v>9</v>
      </c>
      <c r="J5" s="78" t="s">
        <v>0</v>
      </c>
      <c r="K5" s="78" t="s">
        <v>8</v>
      </c>
      <c r="L5" s="78" t="s">
        <v>26</v>
      </c>
      <c r="M5" s="78" t="s">
        <v>28</v>
      </c>
    </row>
    <row r="6" spans="1:13" s="26" customFormat="1" ht="24.6" customHeight="1" x14ac:dyDescent="0.2">
      <c r="A6" s="78"/>
      <c r="B6" s="78"/>
      <c r="C6" s="82"/>
      <c r="D6" s="78"/>
      <c r="E6" s="78"/>
      <c r="F6" s="42" t="s">
        <v>1</v>
      </c>
      <c r="G6" s="42" t="s">
        <v>2</v>
      </c>
      <c r="H6" s="78"/>
      <c r="I6" s="78"/>
      <c r="J6" s="83"/>
      <c r="K6" s="78"/>
      <c r="L6" s="78"/>
      <c r="M6" s="78"/>
    </row>
    <row r="7" spans="1:13" s="26" customFormat="1" ht="56.25" x14ac:dyDescent="0.2">
      <c r="A7" s="59">
        <v>1</v>
      </c>
      <c r="B7" s="71" t="s">
        <v>47</v>
      </c>
      <c r="C7" s="67" t="s">
        <v>48</v>
      </c>
      <c r="D7" s="51" t="s">
        <v>49</v>
      </c>
      <c r="E7" s="52" t="s">
        <v>50</v>
      </c>
      <c r="F7" s="53">
        <v>44322.504861111112</v>
      </c>
      <c r="G7" s="53">
        <v>44324.732638888891</v>
      </c>
      <c r="H7" s="68">
        <v>0</v>
      </c>
      <c r="I7" s="56">
        <v>0</v>
      </c>
      <c r="J7" s="69" t="s">
        <v>51</v>
      </c>
      <c r="K7" s="52" t="s">
        <v>29</v>
      </c>
      <c r="L7" s="52">
        <v>10</v>
      </c>
      <c r="M7" s="52" t="s">
        <v>30</v>
      </c>
    </row>
    <row r="8" spans="1:13" s="26" customFormat="1" ht="37.5" x14ac:dyDescent="0.2">
      <c r="A8" s="60">
        <v>2</v>
      </c>
      <c r="B8" s="71" t="s">
        <v>52</v>
      </c>
      <c r="C8" s="51" t="s">
        <v>53</v>
      </c>
      <c r="D8" s="51" t="s">
        <v>54</v>
      </c>
      <c r="E8" s="52" t="s">
        <v>55</v>
      </c>
      <c r="F8" s="53">
        <v>44322.57708333333</v>
      </c>
      <c r="G8" s="53">
        <v>44322.8125</v>
      </c>
      <c r="H8" s="64">
        <f>G8-F8</f>
        <v>0.23541666667006211</v>
      </c>
      <c r="I8" s="52">
        <v>0</v>
      </c>
      <c r="J8" s="70" t="s">
        <v>56</v>
      </c>
      <c r="K8" s="57" t="s">
        <v>29</v>
      </c>
      <c r="L8" s="54">
        <v>10</v>
      </c>
      <c r="M8" s="54" t="s">
        <v>30</v>
      </c>
    </row>
    <row r="9" spans="1:13" s="26" customFormat="1" ht="37.5" x14ac:dyDescent="0.2">
      <c r="A9" s="60">
        <v>3</v>
      </c>
      <c r="B9" s="84" t="s">
        <v>31</v>
      </c>
      <c r="C9" s="61" t="s">
        <v>37</v>
      </c>
      <c r="D9" s="62" t="s">
        <v>38</v>
      </c>
      <c r="E9" s="63" t="s">
        <v>39</v>
      </c>
      <c r="F9" s="53">
        <v>44321.456250000003</v>
      </c>
      <c r="G9" s="53">
        <v>44321.600694444445</v>
      </c>
      <c r="H9" s="55">
        <f>G9-F9</f>
        <v>0.1444444444423425</v>
      </c>
      <c r="I9" s="56">
        <v>150</v>
      </c>
      <c r="J9" s="58" t="s">
        <v>40</v>
      </c>
      <c r="K9" s="57" t="s">
        <v>29</v>
      </c>
      <c r="L9" s="54">
        <v>19</v>
      </c>
      <c r="M9" s="54" t="s">
        <v>30</v>
      </c>
    </row>
    <row r="10" spans="1:13" s="26" customFormat="1" ht="37.5" x14ac:dyDescent="0.2">
      <c r="A10" s="66">
        <v>4</v>
      </c>
      <c r="B10" s="85"/>
      <c r="C10" s="61" t="s">
        <v>37</v>
      </c>
      <c r="D10" s="62" t="s">
        <v>41</v>
      </c>
      <c r="E10" s="63" t="s">
        <v>32</v>
      </c>
      <c r="F10" s="53">
        <v>44321.470833333333</v>
      </c>
      <c r="G10" s="53">
        <v>44321.497916666667</v>
      </c>
      <c r="H10" s="55">
        <f>G10-F10</f>
        <v>2.7083333334303461E-2</v>
      </c>
      <c r="I10" s="56">
        <v>32</v>
      </c>
      <c r="J10" s="58" t="s">
        <v>42</v>
      </c>
      <c r="K10" s="57" t="s">
        <v>29</v>
      </c>
      <c r="L10" s="54">
        <v>19</v>
      </c>
      <c r="M10" s="54" t="s">
        <v>30</v>
      </c>
    </row>
    <row r="11" spans="1:13" s="26" customFormat="1" ht="37.5" x14ac:dyDescent="0.2">
      <c r="A11" s="66">
        <v>5</v>
      </c>
      <c r="B11" s="85"/>
      <c r="C11" s="61" t="s">
        <v>43</v>
      </c>
      <c r="D11" s="62" t="s">
        <v>44</v>
      </c>
      <c r="E11" s="63" t="s">
        <v>45</v>
      </c>
      <c r="F11" s="53">
        <v>44321.701388888891</v>
      </c>
      <c r="G11" s="53">
        <v>44321.872916666667</v>
      </c>
      <c r="H11" s="55">
        <v>0.17152777777777775</v>
      </c>
      <c r="I11" s="56">
        <v>315</v>
      </c>
      <c r="J11" s="58" t="s">
        <v>46</v>
      </c>
      <c r="K11" s="57" t="s">
        <v>29</v>
      </c>
      <c r="L11" s="54">
        <v>19</v>
      </c>
      <c r="M11" s="54" t="s">
        <v>30</v>
      </c>
    </row>
    <row r="12" spans="1:13" s="26" customFormat="1" ht="37.5" x14ac:dyDescent="0.2">
      <c r="A12" s="66">
        <v>6</v>
      </c>
      <c r="B12" s="86"/>
      <c r="C12" s="61" t="s">
        <v>37</v>
      </c>
      <c r="D12" s="62" t="s">
        <v>57</v>
      </c>
      <c r="E12" s="63" t="s">
        <v>45</v>
      </c>
      <c r="F12" s="53" t="s">
        <v>58</v>
      </c>
      <c r="G12" s="53" t="s">
        <v>59</v>
      </c>
      <c r="H12" s="55">
        <v>7.6388888888888895E-2</v>
      </c>
      <c r="I12" s="56">
        <v>996</v>
      </c>
      <c r="J12" s="58" t="s">
        <v>60</v>
      </c>
      <c r="K12" s="57" t="s">
        <v>61</v>
      </c>
      <c r="L12" s="54">
        <v>20</v>
      </c>
      <c r="M12" s="54" t="s">
        <v>30</v>
      </c>
    </row>
    <row r="13" spans="1:13" s="26" customFormat="1" ht="37.5" x14ac:dyDescent="0.2">
      <c r="A13" s="66">
        <v>7</v>
      </c>
      <c r="B13" s="72" t="s">
        <v>33</v>
      </c>
      <c r="C13" s="51" t="s">
        <v>34</v>
      </c>
      <c r="D13" s="51" t="s">
        <v>35</v>
      </c>
      <c r="E13" s="52" t="s">
        <v>62</v>
      </c>
      <c r="F13" s="53">
        <v>44320.855555555558</v>
      </c>
      <c r="G13" s="53">
        <v>44320.913888888892</v>
      </c>
      <c r="H13" s="64">
        <v>5.8333333333333327E-2</v>
      </c>
      <c r="I13" s="56">
        <v>252</v>
      </c>
      <c r="J13" s="65" t="s">
        <v>36</v>
      </c>
      <c r="K13" s="57" t="s">
        <v>29</v>
      </c>
      <c r="L13" s="54">
        <v>6</v>
      </c>
      <c r="M13" s="54" t="s">
        <v>29</v>
      </c>
    </row>
    <row r="14" spans="1:13" s="26" customFormat="1" ht="37.5" x14ac:dyDescent="0.2">
      <c r="A14" s="66">
        <v>8</v>
      </c>
      <c r="B14" s="71" t="s">
        <v>66</v>
      </c>
      <c r="C14" s="51" t="s">
        <v>67</v>
      </c>
      <c r="D14" s="67" t="s">
        <v>68</v>
      </c>
      <c r="E14" s="73" t="s">
        <v>45</v>
      </c>
      <c r="F14" s="53">
        <v>44326.732638888891</v>
      </c>
      <c r="G14" s="53">
        <v>44326.752083333333</v>
      </c>
      <c r="H14" s="64">
        <f>G14-F14</f>
        <v>1.9444444442342501E-2</v>
      </c>
      <c r="I14" s="56">
        <v>22</v>
      </c>
      <c r="J14" s="65" t="s">
        <v>69</v>
      </c>
      <c r="K14" s="57" t="s">
        <v>70</v>
      </c>
      <c r="L14" s="52">
        <v>15</v>
      </c>
      <c r="M14" s="52" t="s">
        <v>30</v>
      </c>
    </row>
    <row r="15" spans="1:13" s="26" customFormat="1" ht="30" customHeight="1" x14ac:dyDescent="0.2">
      <c r="A15" s="16"/>
      <c r="B15" s="92" t="s">
        <v>63</v>
      </c>
      <c r="C15" s="92"/>
      <c r="D15" s="92"/>
      <c r="E15" s="32"/>
      <c r="F15" s="33"/>
      <c r="G15" s="33"/>
      <c r="H15" s="34"/>
      <c r="I15" s="35"/>
      <c r="J15" s="36"/>
      <c r="K15" s="37"/>
      <c r="L15" s="38"/>
      <c r="M15" s="39"/>
    </row>
    <row r="16" spans="1:13" s="26" customFormat="1" ht="30" customHeight="1" x14ac:dyDescent="0.2">
      <c r="B16" s="97" t="s">
        <v>17</v>
      </c>
      <c r="C16" s="98"/>
      <c r="D16" s="44">
        <v>1</v>
      </c>
      <c r="F16" s="22"/>
      <c r="G16" s="31"/>
      <c r="H16" s="14"/>
      <c r="I16" s="13"/>
      <c r="J16" s="4"/>
      <c r="K16" s="2"/>
      <c r="L16" s="2"/>
    </row>
    <row r="17" spans="1:13" s="26" customFormat="1" ht="30" customHeight="1" x14ac:dyDescent="0.2">
      <c r="B17" s="99" t="s">
        <v>18</v>
      </c>
      <c r="C17" s="99"/>
      <c r="D17" s="43">
        <v>0</v>
      </c>
      <c r="E17" s="30"/>
      <c r="F17" s="28"/>
      <c r="G17" s="25"/>
      <c r="H17" s="24"/>
      <c r="I17" s="6"/>
      <c r="J17" s="4"/>
      <c r="K17" s="16"/>
      <c r="L17" s="16"/>
      <c r="M17" s="16"/>
    </row>
    <row r="18" spans="1:13" s="26" customFormat="1" ht="30" customHeight="1" x14ac:dyDescent="0.2">
      <c r="B18" s="99" t="s">
        <v>19</v>
      </c>
      <c r="C18" s="99"/>
      <c r="D18" s="43">
        <v>1</v>
      </c>
      <c r="E18" s="30"/>
      <c r="F18" s="22"/>
      <c r="G18" s="22"/>
      <c r="H18" s="30"/>
      <c r="I18" s="6"/>
      <c r="J18" s="4"/>
      <c r="K18" s="16"/>
      <c r="L18" s="16"/>
      <c r="M18" s="16"/>
    </row>
    <row r="19" spans="1:13" s="26" customFormat="1" ht="30" customHeight="1" x14ac:dyDescent="0.2">
      <c r="B19" s="100" t="s">
        <v>20</v>
      </c>
      <c r="C19" s="100"/>
      <c r="D19" s="43">
        <v>0</v>
      </c>
      <c r="E19" s="30"/>
      <c r="F19" s="22"/>
      <c r="G19" s="22"/>
      <c r="H19" s="30"/>
      <c r="I19" s="6"/>
      <c r="J19" s="4"/>
      <c r="K19" s="16"/>
      <c r="L19" s="16"/>
      <c r="M19" s="16"/>
    </row>
    <row r="20" spans="1:13" s="26" customFormat="1" ht="30" customHeight="1" x14ac:dyDescent="0.2">
      <c r="B20" s="74" t="s">
        <v>12</v>
      </c>
      <c r="C20" s="74"/>
      <c r="D20" s="45">
        <v>5</v>
      </c>
      <c r="E20" s="6"/>
      <c r="F20" s="22"/>
      <c r="G20" s="22"/>
      <c r="H20" s="30"/>
      <c r="I20" s="6"/>
      <c r="J20" s="4"/>
      <c r="K20" s="2"/>
      <c r="L20" s="2"/>
      <c r="M20" s="16"/>
    </row>
    <row r="21" spans="1:13" s="26" customFormat="1" ht="30" customHeight="1" x14ac:dyDescent="0.2">
      <c r="B21" s="75" t="s">
        <v>20</v>
      </c>
      <c r="C21" s="75"/>
      <c r="D21" s="41">
        <v>0</v>
      </c>
      <c r="E21" s="30"/>
      <c r="F21" s="30"/>
      <c r="G21" s="30"/>
      <c r="H21" s="30"/>
      <c r="I21" s="6"/>
      <c r="J21" s="4"/>
      <c r="K21" s="16"/>
      <c r="L21" s="16"/>
      <c r="M21" s="16"/>
    </row>
    <row r="22" spans="1:13" s="26" customFormat="1" ht="30" customHeight="1" x14ac:dyDescent="0.25">
      <c r="B22" s="93" t="s">
        <v>21</v>
      </c>
      <c r="C22" s="93"/>
      <c r="D22" s="46">
        <v>2</v>
      </c>
      <c r="F22" s="7"/>
      <c r="G22" s="7"/>
      <c r="H22" s="7"/>
      <c r="I22" s="7"/>
      <c r="J22" s="7"/>
      <c r="K22" s="2"/>
      <c r="L22" s="2"/>
      <c r="M22" s="16"/>
    </row>
    <row r="23" spans="1:13" s="26" customFormat="1" ht="30" customHeight="1" x14ac:dyDescent="0.2">
      <c r="B23" s="94" t="s">
        <v>22</v>
      </c>
      <c r="C23" s="94"/>
      <c r="D23" s="47">
        <v>0</v>
      </c>
      <c r="E23" s="15"/>
      <c r="F23" s="30"/>
      <c r="G23" s="8"/>
      <c r="H23" s="8"/>
      <c r="I23" s="30"/>
      <c r="J23" s="30"/>
      <c r="K23" s="2"/>
      <c r="L23" s="2"/>
      <c r="M23" s="16"/>
    </row>
    <row r="24" spans="1:13" s="26" customFormat="1" ht="30" customHeight="1" x14ac:dyDescent="0.2">
      <c r="B24" s="95" t="s">
        <v>24</v>
      </c>
      <c r="C24" s="95"/>
      <c r="D24" s="48">
        <v>0</v>
      </c>
      <c r="E24" s="15"/>
      <c r="F24" s="49"/>
      <c r="G24" s="8"/>
      <c r="H24" s="8"/>
      <c r="I24" s="30"/>
      <c r="J24" s="29"/>
      <c r="K24" s="2"/>
      <c r="L24" s="2"/>
      <c r="M24" s="16"/>
    </row>
    <row r="25" spans="1:13" s="26" customFormat="1" ht="30" customHeight="1" x14ac:dyDescent="0.2">
      <c r="B25" s="96" t="s">
        <v>23</v>
      </c>
      <c r="C25" s="96"/>
      <c r="D25" s="43">
        <v>0</v>
      </c>
      <c r="F25" s="30"/>
      <c r="G25" s="8"/>
      <c r="H25" s="8"/>
      <c r="I25" s="30"/>
      <c r="J25" s="30"/>
      <c r="K25" s="2"/>
      <c r="L25" s="2"/>
      <c r="M25" s="16"/>
    </row>
    <row r="26" spans="1:13" s="26" customFormat="1" ht="32.25" customHeight="1" x14ac:dyDescent="0.2">
      <c r="A26" s="3"/>
      <c r="B26" s="17"/>
      <c r="C26" s="17"/>
      <c r="D26" s="5"/>
      <c r="E26" s="12"/>
      <c r="F26" s="20"/>
      <c r="G26" s="8"/>
      <c r="H26" s="8"/>
      <c r="I26" s="20"/>
      <c r="J26" s="20"/>
      <c r="K26" s="16"/>
      <c r="L26" s="16"/>
      <c r="M26" s="10"/>
    </row>
    <row r="27" spans="1:13" s="26" customFormat="1" ht="39.950000000000003" customHeight="1" x14ac:dyDescent="0.2">
      <c r="A27" s="3"/>
      <c r="B27" s="88" t="s">
        <v>13</v>
      </c>
      <c r="C27" s="89"/>
      <c r="D27" s="50">
        <f>SUM(I7:I14)</f>
        <v>1767</v>
      </c>
      <c r="E27" s="2" t="s">
        <v>14</v>
      </c>
      <c r="F27" s="90" t="s">
        <v>27</v>
      </c>
      <c r="G27" s="90"/>
      <c r="H27" s="90"/>
      <c r="I27" s="91"/>
      <c r="J27" s="50">
        <v>1515</v>
      </c>
      <c r="K27" s="2" t="s">
        <v>14</v>
      </c>
      <c r="L27" s="2"/>
      <c r="M27" s="10"/>
    </row>
    <row r="28" spans="1:13" s="26" customFormat="1" ht="41.25" customHeight="1" x14ac:dyDescent="0.2">
      <c r="A28" s="3"/>
      <c r="B28" s="19" t="s">
        <v>15</v>
      </c>
      <c r="C28" s="19"/>
      <c r="D28" s="9"/>
      <c r="E28" s="9"/>
      <c r="F28" s="9"/>
      <c r="G28" s="27"/>
      <c r="H28" s="27"/>
      <c r="I28" s="11"/>
      <c r="J28" s="11"/>
      <c r="K28" s="10"/>
      <c r="L28" s="10"/>
      <c r="M28" s="10"/>
    </row>
    <row r="29" spans="1:13" s="26" customFormat="1" ht="33" customHeight="1" x14ac:dyDescent="0.2">
      <c r="A29" s="3"/>
      <c r="B29" s="87" t="s">
        <v>64</v>
      </c>
      <c r="C29" s="87"/>
      <c r="D29" s="9"/>
      <c r="E29" s="9"/>
      <c r="F29" s="9"/>
      <c r="G29" s="27"/>
      <c r="H29" s="27"/>
      <c r="I29" s="11"/>
      <c r="J29" s="27"/>
      <c r="K29" s="10"/>
      <c r="L29" s="10"/>
      <c r="M29" s="9"/>
    </row>
    <row r="30" spans="1:13" s="21" customFormat="1" ht="30" customHeight="1" x14ac:dyDescent="0.2">
      <c r="A30" s="3"/>
      <c r="B30" s="18"/>
      <c r="C30" s="18"/>
      <c r="D30" s="9"/>
      <c r="E30" s="9"/>
      <c r="F30" s="40"/>
      <c r="G30" s="40"/>
      <c r="H30" s="40"/>
      <c r="I30" s="9"/>
      <c r="J30" s="9"/>
      <c r="K30" s="9"/>
      <c r="L30" s="9"/>
      <c r="M30" s="9"/>
    </row>
    <row r="31" spans="1:13" s="21" customFormat="1" ht="30" customHeight="1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"/>
    </row>
    <row r="32" spans="1:13" s="21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21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21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3" ht="30" customHeight="1" x14ac:dyDescent="0.2"/>
    <row r="37" spans="1:13" ht="30" customHeight="1" x14ac:dyDescent="0.2"/>
    <row r="38" spans="1:13" s="23" customFormat="1" ht="30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30" customHeight="1" x14ac:dyDescent="0.2"/>
    <row r="40" spans="1:13" ht="14.25" customHeight="1" x14ac:dyDescent="0.2"/>
    <row r="41" spans="1:13" ht="38.450000000000003" customHeight="1" x14ac:dyDescent="0.2"/>
    <row r="42" spans="1:13" ht="33.75" customHeight="1" x14ac:dyDescent="0.2"/>
    <row r="43" spans="1:13" s="12" customFormat="1" ht="21.75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1.75" customHeight="1" x14ac:dyDescent="0.2"/>
  </sheetData>
  <sortState ref="B7:M14">
    <sortCondition ref="B7:B14"/>
    <sortCondition ref="F7:F14"/>
  </sortState>
  <mergeCells count="31">
    <mergeCell ref="B9:B12"/>
    <mergeCell ref="H5:H6"/>
    <mergeCell ref="I5:I6"/>
    <mergeCell ref="B29:C29"/>
    <mergeCell ref="B27:C27"/>
    <mergeCell ref="F27:I27"/>
    <mergeCell ref="B15:D15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F5:G5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2021-05-11T06:14:54Z</dcterms:modified>
</cp:coreProperties>
</file>